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105" windowWidth="14805" windowHeight="8010"/>
  </bookViews>
  <sheets>
    <sheet name="Лист 1" sheetId="4" r:id="rId1"/>
  </sheets>
  <definedNames>
    <definedName name="_xlnm.Print_Area" localSheetId="0">'Лист 1'!$A$1:$G$37</definedName>
  </definedNames>
  <calcPr calcId="144525"/>
</workbook>
</file>

<file path=xl/calcChain.xml><?xml version="1.0" encoding="utf-8"?>
<calcChain xmlns="http://schemas.openxmlformats.org/spreadsheetml/2006/main">
  <c r="F35" i="4" l="1"/>
  <c r="G35" i="4"/>
  <c r="F34" i="4"/>
  <c r="G34" i="4"/>
  <c r="F33" i="4"/>
  <c r="G33" i="4"/>
  <c r="F32" i="4"/>
  <c r="G32" i="4"/>
  <c r="F31" i="4"/>
  <c r="G31" i="4"/>
  <c r="F30" i="4"/>
  <c r="G30" i="4"/>
  <c r="F29" i="4"/>
  <c r="G29" i="4"/>
  <c r="F28" i="4"/>
  <c r="G28" i="4"/>
  <c r="F27" i="4"/>
  <c r="G27" i="4"/>
  <c r="G26" i="4"/>
  <c r="F26" i="4"/>
  <c r="F25" i="4"/>
  <c r="G25" i="4"/>
  <c r="F24" i="4"/>
  <c r="G24" i="4"/>
  <c r="F23" i="4"/>
  <c r="G23" i="4"/>
  <c r="F22" i="4"/>
  <c r="G22" i="4"/>
  <c r="F21" i="4"/>
  <c r="G21" i="4"/>
  <c r="F20" i="4"/>
  <c r="G20" i="4"/>
  <c r="F19" i="4"/>
  <c r="G19" i="4"/>
  <c r="G18" i="4"/>
  <c r="F18" i="4"/>
  <c r="F17" i="4"/>
  <c r="G17" i="4"/>
  <c r="F16" i="4"/>
  <c r="G16" i="4"/>
  <c r="F15" i="4"/>
  <c r="G15" i="4"/>
  <c r="F14" i="4"/>
  <c r="G14" i="4"/>
  <c r="F13" i="4"/>
  <c r="G13" i="4"/>
  <c r="F12" i="4"/>
  <c r="G12" i="4"/>
  <c r="F11" i="4"/>
  <c r="G11" i="4"/>
  <c r="G10" i="4"/>
  <c r="F10" i="4"/>
  <c r="F9" i="4"/>
  <c r="G9" i="4"/>
  <c r="F8" i="4"/>
  <c r="G8" i="4"/>
</calcChain>
</file>

<file path=xl/sharedStrings.xml><?xml version="1.0" encoding="utf-8"?>
<sst xmlns="http://schemas.openxmlformats.org/spreadsheetml/2006/main" count="66" uniqueCount="66">
  <si>
    <t>№ п/п</t>
  </si>
  <si>
    <t xml:space="preserve">Наименование </t>
  </si>
  <si>
    <t>Фото изделия</t>
  </si>
  <si>
    <t>Цена за 1 ед. без НДС</t>
  </si>
  <si>
    <t>Цена за 1 ед. с НДС</t>
  </si>
  <si>
    <t>Ограда металлическая ОМК.2 (2360*2060*1340)</t>
  </si>
  <si>
    <t>Скамья МСМ.6             (1220*480*1015)</t>
  </si>
  <si>
    <t>Стол МСМ.7                  (1350*750*870)</t>
  </si>
  <si>
    <t>Набор для камина МСМ.7 (480*480*850)</t>
  </si>
  <si>
    <t>Дровница ИМ.1            (800*420*400)</t>
  </si>
  <si>
    <t>Цена в розницу</t>
  </si>
  <si>
    <t>Скамья МСМ.5-01 (1520*480*930)</t>
  </si>
  <si>
    <t>Скамья СД.14 (1500*760*970)</t>
  </si>
  <si>
    <t>Скамья СД.13 (1800*910*990)</t>
  </si>
  <si>
    <t>Стол МСМ 1.1  (1520х750х800)</t>
  </si>
  <si>
    <t>Скамья МСМ 2.1  (1500х750х930)</t>
  </si>
  <si>
    <t>Мангал стационарный МС.1  (1035х500х2060)</t>
  </si>
  <si>
    <t>Беседка БМД.8 (2900х2120х2310)</t>
  </si>
  <si>
    <t>Стул МСМ 3.1  (520х750х930)</t>
  </si>
  <si>
    <t>Мангал МВС.4 с дровницей (710х250х920)</t>
  </si>
  <si>
    <t>Ограда металлическая ОМК.3 (2360*2060*1260)</t>
  </si>
  <si>
    <t>Скамья МСМ.5 (1220*480*930)</t>
  </si>
  <si>
    <t>ПРЕЙСКУРАНТ ЦЕН</t>
  </si>
  <si>
    <t>на садовую мебель с элементами ковки и кованные изделия</t>
  </si>
  <si>
    <t>Мостик Весна.3 900х2850х1260</t>
  </si>
  <si>
    <t>НС.1 Навес 1000х800х490</t>
  </si>
  <si>
    <t>УДМ.2 Урна 450х400х1060</t>
  </si>
  <si>
    <t>Велосад.1 Цветочница 750х420х570</t>
  </si>
  <si>
    <t>Мечта.3 Цветочная карета 1600х760х1200</t>
  </si>
  <si>
    <t>Цапля 970х400х1030</t>
  </si>
  <si>
    <t>№</t>
  </si>
  <si>
    <t>Место для курения (2100х2300х2300)</t>
  </si>
  <si>
    <t>Раздевалка Гор.44  1300х1600х2300</t>
  </si>
  <si>
    <t>Качели Гор.54 2000х1900х2320</t>
  </si>
  <si>
    <t>Вольер для собак ВЛС.4СТ 3000х2000х2800</t>
  </si>
  <si>
    <t>Скамья для влюбленных МСМ.14 (1640*650*1140)</t>
  </si>
  <si>
    <t>Урна Кмс.4 (300*30*800)</t>
  </si>
  <si>
    <t>№1 от 14.06.21</t>
  </si>
  <si>
    <t>№2 от 14.06.21</t>
  </si>
  <si>
    <t>№3 от 14.06.21</t>
  </si>
  <si>
    <t>№4 от 14.06.21</t>
  </si>
  <si>
    <t>№5 от 14.06.21</t>
  </si>
  <si>
    <t>№6 от 14.06.21</t>
  </si>
  <si>
    <t>№7 от 14.06.21</t>
  </si>
  <si>
    <t>№8 от 14.06.21</t>
  </si>
  <si>
    <t>№9 от 14.06.21</t>
  </si>
  <si>
    <t>№10 от 14.06.21</t>
  </si>
  <si>
    <t>№11 от 14.06.21</t>
  </si>
  <si>
    <t>№12 от 14.06.21</t>
  </si>
  <si>
    <t>№13 от 14.06.21</t>
  </si>
  <si>
    <t>№14 от 14.06.21</t>
  </si>
  <si>
    <t>№15 от 14.06.21</t>
  </si>
  <si>
    <t>№16 от 14.06.21</t>
  </si>
  <si>
    <t>№17 от 14.06.21</t>
  </si>
  <si>
    <t>№18 от 14.06.21</t>
  </si>
  <si>
    <t>№29 от 14.06.21</t>
  </si>
  <si>
    <t>№20 от 14.06.21</t>
  </si>
  <si>
    <t>№21 от 14.06.21</t>
  </si>
  <si>
    <t>№22 от 14.06.21</t>
  </si>
  <si>
    <t>№23 от 14.06.21</t>
  </si>
  <si>
    <t>№24 от 14.06.21</t>
  </si>
  <si>
    <t>№25 от 14.06.21</t>
  </si>
  <si>
    <t>№26 от 14.06.21</t>
  </si>
  <si>
    <t>№27 от 14.06.21</t>
  </si>
  <si>
    <t>№28 от 14.06.21</t>
  </si>
  <si>
    <t>с "01" апреля 2022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</si>
</sst>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5" formatCode="0.0"/>
  </numFmts>
  <fonts count="9" x14ac:knownFonts="1">
    <font>
      <sz val="11"/>
      <color theme="1"/>
      <name val="Calibri"/>
      <family val="2"/>
      <scheme val="minor"/>
    </font>
    <font>
      <b/>
      <sz val="22"/>
      <name val="Times New Roman"/>
      <family val="1"/>
      <charset val="204"/>
    </font>
    <font>
      <sz val="22"/>
      <name val="Times New Roman"/>
      <family val="1"/>
      <charset val="204"/>
    </font>
    <font>
      <i/>
      <sz val="22"/>
      <name val="Times New Roman"/>
      <family val="1"/>
      <charset val="204"/>
    </font>
    <font>
      <sz val="11"/>
      <color theme="1"/>
      <name val="Calibri"/>
      <family val="2"/>
      <scheme val="minor"/>
    </font>
    <font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i/>
      <sz val="22"/>
      <color theme="1"/>
      <name val="Times New Roman"/>
      <family val="1"/>
      <charset val="204"/>
    </font>
    <font>
      <i/>
      <sz val="18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4" fillId="0" borderId="0"/>
  </cellStyleXfs>
  <cellXfs count="23">
    <xf numFmtId="0" fontId="0" fillId="0" borderId="0" xfId="0"/>
    <xf numFmtId="0" fontId="5" fillId="0" borderId="0" xfId="0" applyFont="1"/>
    <xf numFmtId="0" fontId="2" fillId="0" borderId="0" xfId="0" applyFont="1" applyAlignment="1"/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vertical="center"/>
    </xf>
    <xf numFmtId="0" fontId="5" fillId="0" borderId="0" xfId="0" applyFont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185" fontId="5" fillId="0" borderId="0" xfId="0" applyNumberFormat="1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4" fontId="5" fillId="0" borderId="0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3</xdr:col>
      <xdr:colOff>3181350</xdr:colOff>
      <xdr:row>7</xdr:row>
      <xdr:rowOff>1581150</xdr:rowOff>
    </xdr:to>
    <xdr:pic>
      <xdr:nvPicPr>
        <xdr:cNvPr id="9295" name="Рисунок 1" descr="МСМ 1.1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3143250"/>
          <a:ext cx="31813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3181350</xdr:colOff>
      <xdr:row>9</xdr:row>
      <xdr:rowOff>0</xdr:rowOff>
    </xdr:to>
    <xdr:pic>
      <xdr:nvPicPr>
        <xdr:cNvPr id="9296" name="Рисунок 2" descr="Изображение 008-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4733925"/>
          <a:ext cx="318135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9525</xdr:rowOff>
    </xdr:from>
    <xdr:to>
      <xdr:col>4</xdr:col>
      <xdr:colOff>19050</xdr:colOff>
      <xdr:row>10</xdr:row>
      <xdr:rowOff>19050</xdr:rowOff>
    </xdr:to>
    <xdr:pic>
      <xdr:nvPicPr>
        <xdr:cNvPr id="9297" name="Рисунок 3" descr="Изображение 010-1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6276975"/>
          <a:ext cx="321945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1333500</xdr:colOff>
      <xdr:row>10</xdr:row>
      <xdr:rowOff>38100</xdr:rowOff>
    </xdr:from>
    <xdr:to>
      <xdr:col>4</xdr:col>
      <xdr:colOff>19050</xdr:colOff>
      <xdr:row>11</xdr:row>
      <xdr:rowOff>57150</xdr:rowOff>
    </xdr:to>
    <xdr:pic>
      <xdr:nvPicPr>
        <xdr:cNvPr id="9298" name="Рисунок 4" descr="Изображение 002-1.JPG"/>
        <xdr:cNvPicPr>
          <a:picLocks noChangeAspect="1"/>
        </xdr:cNvPicPr>
      </xdr:nvPicPr>
      <xdr:blipFill>
        <a:blip xmlns:r="http://schemas.openxmlformats.org/officeDocument/2006/relationships" r:embed="rId4">
          <a:lum bright="-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7915275"/>
          <a:ext cx="32766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152400</xdr:rowOff>
    </xdr:from>
    <xdr:to>
      <xdr:col>3</xdr:col>
      <xdr:colOff>3162300</xdr:colOff>
      <xdr:row>12</xdr:row>
      <xdr:rowOff>0</xdr:rowOff>
    </xdr:to>
    <xdr:pic>
      <xdr:nvPicPr>
        <xdr:cNvPr id="9299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9658350"/>
          <a:ext cx="31623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12</xdr:row>
      <xdr:rowOff>38100</xdr:rowOff>
    </xdr:from>
    <xdr:to>
      <xdr:col>3</xdr:col>
      <xdr:colOff>3181350</xdr:colOff>
      <xdr:row>12</xdr:row>
      <xdr:rowOff>1943100</xdr:rowOff>
    </xdr:to>
    <xdr:pic>
      <xdr:nvPicPr>
        <xdr:cNvPr id="9300" name="Рисунок 6" descr="Беседка БМД 8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11410950"/>
          <a:ext cx="318135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13</xdr:row>
      <xdr:rowOff>19050</xdr:rowOff>
    </xdr:from>
    <xdr:to>
      <xdr:col>3</xdr:col>
      <xdr:colOff>3181350</xdr:colOff>
      <xdr:row>14</xdr:row>
      <xdr:rowOff>9525</xdr:rowOff>
    </xdr:to>
    <xdr:pic>
      <xdr:nvPicPr>
        <xdr:cNvPr id="9301" name="Рисунок 7" descr="Ограда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13354050"/>
          <a:ext cx="318135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14</xdr:row>
      <xdr:rowOff>1628775</xdr:rowOff>
    </xdr:from>
    <xdr:to>
      <xdr:col>4</xdr:col>
      <xdr:colOff>0</xdr:colOff>
      <xdr:row>15</xdr:row>
      <xdr:rowOff>1571625</xdr:rowOff>
    </xdr:to>
    <xdr:pic>
      <xdr:nvPicPr>
        <xdr:cNvPr id="9302" name="Рисунок 8" descr="Скамья МСМ 5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16687800"/>
          <a:ext cx="32004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15</xdr:row>
      <xdr:rowOff>1571625</xdr:rowOff>
    </xdr:from>
    <xdr:to>
      <xdr:col>3</xdr:col>
      <xdr:colOff>3181350</xdr:colOff>
      <xdr:row>16</xdr:row>
      <xdr:rowOff>1743075</xdr:rowOff>
    </xdr:to>
    <xdr:pic>
      <xdr:nvPicPr>
        <xdr:cNvPr id="9303" name="Рисунок 9" descr="Скамья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18278475"/>
          <a:ext cx="318135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4</xdr:col>
      <xdr:colOff>0</xdr:colOff>
      <xdr:row>18</xdr:row>
      <xdr:rowOff>28575</xdr:rowOff>
    </xdr:to>
    <xdr:pic>
      <xdr:nvPicPr>
        <xdr:cNvPr id="9304" name="Рисунок 10" descr="Скамья МСМ 6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20040600"/>
          <a:ext cx="32004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18</xdr:row>
      <xdr:rowOff>9525</xdr:rowOff>
    </xdr:from>
    <xdr:to>
      <xdr:col>4</xdr:col>
      <xdr:colOff>38100</xdr:colOff>
      <xdr:row>19</xdr:row>
      <xdr:rowOff>0</xdr:rowOff>
    </xdr:to>
    <xdr:pic>
      <xdr:nvPicPr>
        <xdr:cNvPr id="9305" name="Рисунок 11" descr="Стол МСМ 7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21745575"/>
          <a:ext cx="323850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19</xdr:row>
      <xdr:rowOff>19050</xdr:rowOff>
    </xdr:from>
    <xdr:to>
      <xdr:col>4</xdr:col>
      <xdr:colOff>38100</xdr:colOff>
      <xdr:row>20</xdr:row>
      <xdr:rowOff>9525</xdr:rowOff>
    </xdr:to>
    <xdr:pic>
      <xdr:nvPicPr>
        <xdr:cNvPr id="9306" name="Рисунок 13" descr="Набор для камина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23660100"/>
          <a:ext cx="322897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20</xdr:row>
      <xdr:rowOff>209550</xdr:rowOff>
    </xdr:from>
    <xdr:to>
      <xdr:col>3</xdr:col>
      <xdr:colOff>1781175</xdr:colOff>
      <xdr:row>20</xdr:row>
      <xdr:rowOff>1247775</xdr:rowOff>
    </xdr:to>
    <xdr:pic>
      <xdr:nvPicPr>
        <xdr:cNvPr id="9307" name="Рисунок 14" descr="Дровница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25888950"/>
          <a:ext cx="17049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20</xdr:row>
      <xdr:rowOff>0</xdr:rowOff>
    </xdr:from>
    <xdr:to>
      <xdr:col>3</xdr:col>
      <xdr:colOff>3162300</xdr:colOff>
      <xdr:row>21</xdr:row>
      <xdr:rowOff>28575</xdr:rowOff>
    </xdr:to>
    <xdr:pic>
      <xdr:nvPicPr>
        <xdr:cNvPr id="9308" name="Рисунок 14" descr="Дровница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25679400"/>
          <a:ext cx="31527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26</xdr:row>
      <xdr:rowOff>1533525</xdr:rowOff>
    </xdr:from>
    <xdr:to>
      <xdr:col>4</xdr:col>
      <xdr:colOff>0</xdr:colOff>
      <xdr:row>28</xdr:row>
      <xdr:rowOff>0</xdr:rowOff>
    </xdr:to>
    <xdr:pic>
      <xdr:nvPicPr>
        <xdr:cNvPr id="9309" name="Рисунок 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8766750"/>
          <a:ext cx="31908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14</xdr:row>
      <xdr:rowOff>28575</xdr:rowOff>
    </xdr:from>
    <xdr:to>
      <xdr:col>4</xdr:col>
      <xdr:colOff>0</xdr:colOff>
      <xdr:row>15</xdr:row>
      <xdr:rowOff>0</xdr:rowOff>
    </xdr:to>
    <xdr:pic>
      <xdr:nvPicPr>
        <xdr:cNvPr id="9310" name="Рисунок 3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5087600"/>
          <a:ext cx="30861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4</xdr:col>
      <xdr:colOff>19050</xdr:colOff>
      <xdr:row>27</xdr:row>
      <xdr:rowOff>9525</xdr:rowOff>
    </xdr:to>
    <xdr:pic>
      <xdr:nvPicPr>
        <xdr:cNvPr id="9311" name="Рисунок 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37233225"/>
          <a:ext cx="32194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133350</xdr:colOff>
      <xdr:row>21</xdr:row>
      <xdr:rowOff>19050</xdr:rowOff>
    </xdr:from>
    <xdr:to>
      <xdr:col>3</xdr:col>
      <xdr:colOff>2705100</xdr:colOff>
      <xdr:row>21</xdr:row>
      <xdr:rowOff>1619250</xdr:rowOff>
    </xdr:to>
    <xdr:pic>
      <xdr:nvPicPr>
        <xdr:cNvPr id="9312" name="Рисунок 2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27108150"/>
          <a:ext cx="25717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22</xdr:row>
      <xdr:rowOff>57150</xdr:rowOff>
    </xdr:from>
    <xdr:to>
      <xdr:col>3</xdr:col>
      <xdr:colOff>3181350</xdr:colOff>
      <xdr:row>22</xdr:row>
      <xdr:rowOff>1981200</xdr:rowOff>
    </xdr:to>
    <xdr:pic>
      <xdr:nvPicPr>
        <xdr:cNvPr id="9313" name="Рисунок 24" descr="938a195f8810cb9b31c6503221891897_XL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28879800"/>
          <a:ext cx="3086100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23</xdr:row>
      <xdr:rowOff>19050</xdr:rowOff>
    </xdr:from>
    <xdr:to>
      <xdr:col>3</xdr:col>
      <xdr:colOff>2400300</xdr:colOff>
      <xdr:row>23</xdr:row>
      <xdr:rowOff>2628900</xdr:rowOff>
    </xdr:to>
    <xdr:pic>
      <xdr:nvPicPr>
        <xdr:cNvPr id="9314" name="Рисунок 22" descr="DSCN6348.JPG"/>
        <xdr:cNvPicPr>
          <a:picLocks noChangeAspect="1"/>
        </xdr:cNvPicPr>
      </xdr:nvPicPr>
      <xdr:blipFill>
        <a:blip xmlns:r="http://schemas.openxmlformats.org/officeDocument/2006/relationships" r:embed="rId20" cstate="print">
          <a:lum bright="-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94" r="17557"/>
        <a:stretch>
          <a:fillRect/>
        </a:stretch>
      </xdr:blipFill>
      <xdr:spPr bwMode="auto">
        <a:xfrm>
          <a:off x="5400675" y="30870525"/>
          <a:ext cx="1676400" cy="26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3181350</xdr:colOff>
      <xdr:row>28</xdr:row>
      <xdr:rowOff>1866900</xdr:rowOff>
    </xdr:to>
    <xdr:pic>
      <xdr:nvPicPr>
        <xdr:cNvPr id="22" name="Рисунок 21" descr="DSCN5881.JPG"/>
        <xdr:cNvPicPr>
          <a:picLocks noChangeAspect="1"/>
        </xdr:cNvPicPr>
      </xdr:nvPicPr>
      <xdr:blipFill>
        <a:blip xmlns:r="http://schemas.openxmlformats.org/officeDocument/2006/relationships" r:embed="rId21">
          <a:lum bright="-30000"/>
        </a:blip>
        <a:srcRect l="12048" r="13253" b="20408"/>
        <a:stretch>
          <a:fillRect/>
        </a:stretch>
      </xdr:blipFill>
      <xdr:spPr>
        <a:xfrm>
          <a:off x="4676775" y="42900600"/>
          <a:ext cx="3181350" cy="1866900"/>
        </a:xfrm>
        <a:prstGeom prst="rect">
          <a:avLst/>
        </a:prstGeom>
        <a:effectLst>
          <a:softEdge rad="12700"/>
        </a:effectLst>
      </xdr:spPr>
    </xdr:pic>
    <xdr:clientData/>
  </xdr:twoCellAnchor>
  <xdr:twoCellAnchor editAs="oneCell">
    <xdr:from>
      <xdr:col>3</xdr:col>
      <xdr:colOff>114300</xdr:colOff>
      <xdr:row>30</xdr:row>
      <xdr:rowOff>47625</xdr:rowOff>
    </xdr:from>
    <xdr:to>
      <xdr:col>3</xdr:col>
      <xdr:colOff>3124200</xdr:colOff>
      <xdr:row>30</xdr:row>
      <xdr:rowOff>2581275</xdr:rowOff>
    </xdr:to>
    <xdr:pic>
      <xdr:nvPicPr>
        <xdr:cNvPr id="9316" name="Рисунок 24" descr="97aa066dcc42404e7602768333af5659_XL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286"/>
        <a:stretch>
          <a:fillRect/>
        </a:stretch>
      </xdr:blipFill>
      <xdr:spPr bwMode="auto">
        <a:xfrm>
          <a:off x="4791075" y="44757975"/>
          <a:ext cx="3009900" cy="253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29</xdr:row>
      <xdr:rowOff>19050</xdr:rowOff>
    </xdr:from>
    <xdr:to>
      <xdr:col>4</xdr:col>
      <xdr:colOff>19050</xdr:colOff>
      <xdr:row>29</xdr:row>
      <xdr:rowOff>2647950</xdr:rowOff>
    </xdr:to>
    <xdr:pic>
      <xdr:nvPicPr>
        <xdr:cNvPr id="9317" name="Рисунок 25" descr="IMG-035c87659a5504d8ead4037719780a73-V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42024300"/>
          <a:ext cx="3219450" cy="262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34</xdr:row>
      <xdr:rowOff>47625</xdr:rowOff>
    </xdr:from>
    <xdr:to>
      <xdr:col>3</xdr:col>
      <xdr:colOff>3162300</xdr:colOff>
      <xdr:row>34</xdr:row>
      <xdr:rowOff>2495550</xdr:rowOff>
    </xdr:to>
    <xdr:pic>
      <xdr:nvPicPr>
        <xdr:cNvPr id="9318" name="Рисунок 26" descr="048731097de322302aff7e52151c991d_XL.jpg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0" t="9480" r="8000" b="11703"/>
        <a:stretch>
          <a:fillRect/>
        </a:stretch>
      </xdr:blipFill>
      <xdr:spPr bwMode="auto">
        <a:xfrm>
          <a:off x="4695825" y="55425975"/>
          <a:ext cx="314325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25</xdr:row>
      <xdr:rowOff>57150</xdr:rowOff>
    </xdr:from>
    <xdr:to>
      <xdr:col>3</xdr:col>
      <xdr:colOff>3181350</xdr:colOff>
      <xdr:row>25</xdr:row>
      <xdr:rowOff>1524000</xdr:rowOff>
    </xdr:to>
    <xdr:pic>
      <xdr:nvPicPr>
        <xdr:cNvPr id="26" name="Рисунок 27" descr="IMG-3120160a4a1633e83d79465f3af4febe-V - копия.jpg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772025" y="38538150"/>
          <a:ext cx="3086100" cy="14668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800100</xdr:colOff>
      <xdr:row>24</xdr:row>
      <xdr:rowOff>19050</xdr:rowOff>
    </xdr:from>
    <xdr:to>
      <xdr:col>3</xdr:col>
      <xdr:colOff>2438400</xdr:colOff>
      <xdr:row>25</xdr:row>
      <xdr:rowOff>0</xdr:rowOff>
    </xdr:to>
    <xdr:pic>
      <xdr:nvPicPr>
        <xdr:cNvPr id="9320" name="Рисунок 28" descr="cd66a7a18d37d7e5dd969c249e9a1ecb_XL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33508950"/>
          <a:ext cx="1638300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tabSelected="1" view="pageBreakPreview" zoomScale="50" zoomScaleNormal="100" zoomScaleSheetLayoutView="50" zoomScalePageLayoutView="75" workbookViewId="0">
      <selection activeCell="D44" sqref="D44"/>
    </sheetView>
  </sheetViews>
  <sheetFormatPr defaultRowHeight="27.75" x14ac:dyDescent="0.25"/>
  <cols>
    <col min="1" max="1" width="9.5703125" customWidth="1"/>
    <col min="2" max="2" width="39.7109375" customWidth="1"/>
    <col min="3" max="3" width="20.85546875" customWidth="1"/>
    <col min="4" max="4" width="48" customWidth="1"/>
    <col min="5" max="5" width="25.140625" customWidth="1"/>
    <col min="6" max="6" width="26.28515625" customWidth="1"/>
    <col min="7" max="7" width="25.42578125" customWidth="1"/>
    <col min="8" max="8" width="20.140625" style="12" bestFit="1" customWidth="1"/>
    <col min="9" max="9" width="28.140625" style="12" bestFit="1" customWidth="1"/>
    <col min="10" max="10" width="9.140625" style="12"/>
  </cols>
  <sheetData>
    <row r="1" spans="1:9" x14ac:dyDescent="0.4">
      <c r="A1" s="1"/>
      <c r="B1" s="1"/>
      <c r="C1" s="1"/>
      <c r="D1" s="1"/>
      <c r="E1" s="2"/>
      <c r="F1" s="2"/>
      <c r="G1" s="2"/>
    </row>
    <row r="2" spans="1:9" x14ac:dyDescent="0.35">
      <c r="A2" s="20" t="s">
        <v>22</v>
      </c>
      <c r="B2" s="20"/>
      <c r="C2" s="20"/>
      <c r="D2" s="20"/>
      <c r="E2" s="20"/>
      <c r="F2" s="20"/>
      <c r="G2" s="20"/>
    </row>
    <row r="3" spans="1:9" ht="45.75" customHeight="1" x14ac:dyDescent="0.25">
      <c r="A3" s="21" t="s">
        <v>23</v>
      </c>
      <c r="B3" s="21"/>
      <c r="C3" s="21"/>
      <c r="D3" s="21"/>
      <c r="E3" s="21"/>
      <c r="F3" s="21"/>
      <c r="G3" s="21"/>
    </row>
    <row r="4" spans="1:9" x14ac:dyDescent="0.4">
      <c r="A4" s="22" t="s">
        <v>65</v>
      </c>
      <c r="B4" s="22"/>
      <c r="C4" s="22"/>
      <c r="D4" s="22"/>
      <c r="E4" s="22"/>
      <c r="F4" s="22"/>
      <c r="G4" s="22"/>
    </row>
    <row r="5" spans="1:9" x14ac:dyDescent="0.4">
      <c r="A5" s="1"/>
      <c r="B5" s="1"/>
      <c r="C5" s="1"/>
      <c r="D5" s="1"/>
      <c r="E5" s="2"/>
      <c r="F5" s="2"/>
      <c r="G5" s="2"/>
    </row>
    <row r="6" spans="1:9" x14ac:dyDescent="0.4">
      <c r="A6" s="1"/>
      <c r="B6" s="1"/>
      <c r="C6" s="1"/>
      <c r="D6" s="1"/>
      <c r="E6" s="2"/>
      <c r="F6" s="2"/>
      <c r="G6" s="2"/>
    </row>
    <row r="7" spans="1:9" ht="63" customHeight="1" x14ac:dyDescent="0.25">
      <c r="A7" s="3" t="s">
        <v>0</v>
      </c>
      <c r="B7" s="3" t="s">
        <v>1</v>
      </c>
      <c r="C7" s="3" t="s">
        <v>30</v>
      </c>
      <c r="D7" s="3" t="s">
        <v>2</v>
      </c>
      <c r="E7" s="3" t="s">
        <v>3</v>
      </c>
      <c r="F7" s="3" t="s">
        <v>4</v>
      </c>
      <c r="G7" s="3" t="s">
        <v>10</v>
      </c>
      <c r="H7" s="9"/>
    </row>
    <row r="8" spans="1:9" ht="125.25" customHeight="1" x14ac:dyDescent="0.25">
      <c r="A8" s="4">
        <v>1</v>
      </c>
      <c r="B8" s="5" t="s">
        <v>14</v>
      </c>
      <c r="C8" s="19" t="s">
        <v>37</v>
      </c>
      <c r="D8" s="4"/>
      <c r="E8" s="10">
        <v>223.5</v>
      </c>
      <c r="F8" s="10">
        <f>E8*1.2</f>
        <v>268.2</v>
      </c>
      <c r="G8" s="10">
        <f>F8*1.1</f>
        <v>295.02000000000004</v>
      </c>
      <c r="H8" s="13"/>
      <c r="I8" s="14"/>
    </row>
    <row r="9" spans="1:9" ht="120.75" customHeight="1" x14ac:dyDescent="0.25">
      <c r="A9" s="4">
        <v>2</v>
      </c>
      <c r="B9" s="5" t="s">
        <v>15</v>
      </c>
      <c r="C9" s="19" t="s">
        <v>38</v>
      </c>
      <c r="D9" s="4"/>
      <c r="E9" s="10">
        <v>209</v>
      </c>
      <c r="F9" s="10">
        <f t="shared" ref="F9:F35" si="0">E9*1.2</f>
        <v>250.79999999999998</v>
      </c>
      <c r="G9" s="10">
        <f t="shared" ref="G9:G35" si="1">F9*1.1</f>
        <v>275.88</v>
      </c>
      <c r="H9" s="13"/>
      <c r="I9" s="14"/>
    </row>
    <row r="10" spans="1:9" ht="126.75" customHeight="1" x14ac:dyDescent="0.25">
      <c r="A10" s="4">
        <v>3</v>
      </c>
      <c r="B10" s="5" t="s">
        <v>18</v>
      </c>
      <c r="C10" s="19" t="s">
        <v>39</v>
      </c>
      <c r="D10" s="4"/>
      <c r="E10" s="10">
        <v>98</v>
      </c>
      <c r="F10" s="10">
        <f t="shared" si="0"/>
        <v>117.6</v>
      </c>
      <c r="G10" s="10">
        <f t="shared" si="1"/>
        <v>129.36000000000001</v>
      </c>
      <c r="H10" s="13"/>
      <c r="I10" s="14"/>
    </row>
    <row r="11" spans="1:9" ht="128.25" customHeight="1" x14ac:dyDescent="0.25">
      <c r="A11" s="4">
        <v>4</v>
      </c>
      <c r="B11" s="5" t="s">
        <v>19</v>
      </c>
      <c r="C11" s="19" t="s">
        <v>40</v>
      </c>
      <c r="D11" s="4"/>
      <c r="E11" s="10">
        <v>236.25</v>
      </c>
      <c r="F11" s="10">
        <f t="shared" si="0"/>
        <v>283.5</v>
      </c>
      <c r="G11" s="10">
        <f t="shared" si="1"/>
        <v>311.85000000000002</v>
      </c>
      <c r="H11" s="13"/>
      <c r="I11" s="14"/>
    </row>
    <row r="12" spans="1:9" ht="147" customHeight="1" x14ac:dyDescent="0.25">
      <c r="A12" s="4">
        <v>5</v>
      </c>
      <c r="B12" s="5" t="s">
        <v>16</v>
      </c>
      <c r="C12" s="19" t="s">
        <v>41</v>
      </c>
      <c r="D12" s="4"/>
      <c r="E12" s="10">
        <v>438</v>
      </c>
      <c r="F12" s="10">
        <f t="shared" si="0"/>
        <v>525.6</v>
      </c>
      <c r="G12" s="10">
        <f>F12*1.1</f>
        <v>578.16000000000008</v>
      </c>
      <c r="H12" s="13"/>
      <c r="I12" s="14"/>
    </row>
    <row r="13" spans="1:9" ht="154.5" customHeight="1" x14ac:dyDescent="0.25">
      <c r="A13" s="4">
        <v>6</v>
      </c>
      <c r="B13" s="5" t="s">
        <v>17</v>
      </c>
      <c r="C13" s="19" t="s">
        <v>42</v>
      </c>
      <c r="D13" s="4"/>
      <c r="E13" s="11">
        <v>667</v>
      </c>
      <c r="F13" s="10">
        <f t="shared" si="0"/>
        <v>800.4</v>
      </c>
      <c r="G13" s="10">
        <f t="shared" si="1"/>
        <v>880.44</v>
      </c>
      <c r="H13" s="13"/>
      <c r="I13" s="14"/>
    </row>
    <row r="14" spans="1:9" ht="135.75" customHeight="1" x14ac:dyDescent="0.25">
      <c r="A14" s="4">
        <v>7</v>
      </c>
      <c r="B14" s="5" t="s">
        <v>5</v>
      </c>
      <c r="C14" s="19" t="s">
        <v>43</v>
      </c>
      <c r="D14" s="4"/>
      <c r="E14" s="10">
        <v>281.5</v>
      </c>
      <c r="F14" s="10">
        <f t="shared" si="0"/>
        <v>337.8</v>
      </c>
      <c r="G14" s="10">
        <f t="shared" si="1"/>
        <v>371.58000000000004</v>
      </c>
      <c r="H14" s="13"/>
      <c r="I14" s="14"/>
    </row>
    <row r="15" spans="1:9" ht="129.75" customHeight="1" x14ac:dyDescent="0.25">
      <c r="A15" s="4">
        <v>8</v>
      </c>
      <c r="B15" s="5" t="s">
        <v>20</v>
      </c>
      <c r="C15" s="19" t="s">
        <v>44</v>
      </c>
      <c r="D15" s="4"/>
      <c r="E15" s="10">
        <v>285.2</v>
      </c>
      <c r="F15" s="10">
        <f t="shared" si="0"/>
        <v>342.23999999999995</v>
      </c>
      <c r="G15" s="10">
        <f t="shared" si="1"/>
        <v>376.464</v>
      </c>
      <c r="H15" s="13"/>
      <c r="I15" s="14"/>
    </row>
    <row r="16" spans="1:9" ht="124.5" customHeight="1" x14ac:dyDescent="0.25">
      <c r="A16" s="4">
        <v>9</v>
      </c>
      <c r="B16" s="5" t="s">
        <v>21</v>
      </c>
      <c r="C16" s="19" t="s">
        <v>45</v>
      </c>
      <c r="D16" s="4"/>
      <c r="E16" s="10">
        <v>195.65</v>
      </c>
      <c r="F16" s="10">
        <f>E16*1.2</f>
        <v>234.78</v>
      </c>
      <c r="G16" s="10">
        <f t="shared" si="1"/>
        <v>258.25800000000004</v>
      </c>
      <c r="H16" s="13"/>
      <c r="I16" s="14"/>
    </row>
    <row r="17" spans="1:9" ht="138" customHeight="1" x14ac:dyDescent="0.25">
      <c r="A17" s="4">
        <v>10</v>
      </c>
      <c r="B17" s="5" t="s">
        <v>11</v>
      </c>
      <c r="C17" s="19" t="s">
        <v>46</v>
      </c>
      <c r="D17" s="4"/>
      <c r="E17" s="10">
        <v>199.35</v>
      </c>
      <c r="F17" s="10">
        <f t="shared" si="0"/>
        <v>239.21999999999997</v>
      </c>
      <c r="G17" s="10">
        <f t="shared" si="1"/>
        <v>263.142</v>
      </c>
      <c r="H17" s="13"/>
      <c r="I17" s="14"/>
    </row>
    <row r="18" spans="1:9" ht="133.5" customHeight="1" x14ac:dyDescent="0.25">
      <c r="A18" s="4">
        <v>11</v>
      </c>
      <c r="B18" s="5" t="s">
        <v>6</v>
      </c>
      <c r="C18" s="19" t="s">
        <v>47</v>
      </c>
      <c r="D18" s="4"/>
      <c r="E18" s="10">
        <v>172.4</v>
      </c>
      <c r="F18" s="10">
        <f t="shared" si="0"/>
        <v>206.88</v>
      </c>
      <c r="G18" s="10">
        <f t="shared" si="1"/>
        <v>227.56800000000001</v>
      </c>
      <c r="H18" s="13"/>
      <c r="I18" s="14"/>
    </row>
    <row r="19" spans="1:9" ht="150" customHeight="1" x14ac:dyDescent="0.25">
      <c r="A19" s="4">
        <v>12</v>
      </c>
      <c r="B19" s="5" t="s">
        <v>7</v>
      </c>
      <c r="C19" s="19" t="s">
        <v>48</v>
      </c>
      <c r="D19" s="4"/>
      <c r="E19" s="10">
        <v>161.85</v>
      </c>
      <c r="F19" s="10">
        <f t="shared" si="0"/>
        <v>194.22</v>
      </c>
      <c r="G19" s="10">
        <f t="shared" si="1"/>
        <v>213.64200000000002</v>
      </c>
      <c r="H19" s="13"/>
      <c r="I19" s="14"/>
    </row>
    <row r="20" spans="1:9" ht="160.5" customHeight="1" x14ac:dyDescent="0.25">
      <c r="A20" s="4">
        <v>13</v>
      </c>
      <c r="B20" s="5" t="s">
        <v>8</v>
      </c>
      <c r="C20" s="19" t="s">
        <v>49</v>
      </c>
      <c r="D20" s="4"/>
      <c r="E20" s="10">
        <v>106.4</v>
      </c>
      <c r="F20" s="10">
        <f t="shared" si="0"/>
        <v>127.68</v>
      </c>
      <c r="G20" s="10">
        <f t="shared" si="1"/>
        <v>140.44800000000001</v>
      </c>
      <c r="H20" s="13"/>
      <c r="I20" s="14"/>
    </row>
    <row r="21" spans="1:9" ht="111" customHeight="1" x14ac:dyDescent="0.25">
      <c r="A21" s="4">
        <v>14</v>
      </c>
      <c r="B21" s="5" t="s">
        <v>9</v>
      </c>
      <c r="C21" s="19" t="s">
        <v>50</v>
      </c>
      <c r="D21" s="4"/>
      <c r="E21" s="10">
        <v>76</v>
      </c>
      <c r="F21" s="10">
        <f t="shared" si="0"/>
        <v>91.2</v>
      </c>
      <c r="G21" s="10">
        <f t="shared" si="1"/>
        <v>100.32000000000001</v>
      </c>
      <c r="H21" s="13"/>
      <c r="I21" s="14"/>
    </row>
    <row r="22" spans="1:9" ht="136.5" customHeight="1" x14ac:dyDescent="0.25">
      <c r="A22" s="4">
        <v>15</v>
      </c>
      <c r="B22" s="5" t="s">
        <v>24</v>
      </c>
      <c r="C22" s="19" t="s">
        <v>51</v>
      </c>
      <c r="D22" s="4"/>
      <c r="E22" s="10">
        <v>590.70000000000005</v>
      </c>
      <c r="F22" s="10">
        <f t="shared" si="0"/>
        <v>708.84</v>
      </c>
      <c r="G22" s="10">
        <f t="shared" si="1"/>
        <v>779.72400000000005</v>
      </c>
      <c r="H22" s="13"/>
      <c r="I22" s="14"/>
    </row>
    <row r="23" spans="1:9" ht="159.75" customHeight="1" x14ac:dyDescent="0.25">
      <c r="A23" s="4">
        <v>16</v>
      </c>
      <c r="B23" s="5" t="s">
        <v>25</v>
      </c>
      <c r="C23" s="19" t="s">
        <v>52</v>
      </c>
      <c r="D23" s="4"/>
      <c r="E23" s="10">
        <v>165.3</v>
      </c>
      <c r="F23" s="10">
        <f t="shared" si="0"/>
        <v>198.36</v>
      </c>
      <c r="G23" s="10">
        <f t="shared" si="1"/>
        <v>218.19600000000003</v>
      </c>
      <c r="H23" s="13"/>
      <c r="I23" s="14"/>
    </row>
    <row r="24" spans="1:9" ht="207.75" customHeight="1" x14ac:dyDescent="0.25">
      <c r="A24" s="4">
        <v>17</v>
      </c>
      <c r="B24" s="5" t="s">
        <v>26</v>
      </c>
      <c r="C24" s="19" t="s">
        <v>53</v>
      </c>
      <c r="D24" s="4"/>
      <c r="E24" s="10">
        <v>77</v>
      </c>
      <c r="F24" s="10">
        <f t="shared" si="0"/>
        <v>92.399999999999991</v>
      </c>
      <c r="G24" s="10">
        <f t="shared" si="1"/>
        <v>101.64</v>
      </c>
      <c r="H24" s="13"/>
      <c r="I24" s="14"/>
    </row>
    <row r="25" spans="1:9" ht="174" customHeight="1" x14ac:dyDescent="0.25">
      <c r="A25" s="4">
        <v>18</v>
      </c>
      <c r="B25" s="5" t="s">
        <v>36</v>
      </c>
      <c r="C25" s="19" t="s">
        <v>54</v>
      </c>
      <c r="D25" s="4"/>
      <c r="E25" s="10">
        <v>97.15</v>
      </c>
      <c r="F25" s="10">
        <f t="shared" si="0"/>
        <v>116.58</v>
      </c>
      <c r="G25" s="10">
        <f t="shared" si="1"/>
        <v>128.238</v>
      </c>
      <c r="H25" s="13"/>
      <c r="I25" s="14"/>
    </row>
    <row r="26" spans="1:9" ht="120.75" customHeight="1" x14ac:dyDescent="0.25">
      <c r="A26" s="4">
        <v>19</v>
      </c>
      <c r="B26" s="5" t="s">
        <v>35</v>
      </c>
      <c r="C26" s="19" t="s">
        <v>55</v>
      </c>
      <c r="D26" s="6"/>
      <c r="E26" s="10">
        <v>265</v>
      </c>
      <c r="F26" s="10">
        <f t="shared" si="0"/>
        <v>318</v>
      </c>
      <c r="G26" s="10">
        <f t="shared" si="1"/>
        <v>349.8</v>
      </c>
      <c r="H26" s="13"/>
      <c r="I26" s="14"/>
    </row>
    <row r="27" spans="1:9" ht="120.75" customHeight="1" x14ac:dyDescent="0.25">
      <c r="A27" s="4">
        <v>20</v>
      </c>
      <c r="B27" s="7" t="s">
        <v>13</v>
      </c>
      <c r="C27" s="19" t="s">
        <v>56</v>
      </c>
      <c r="D27" s="8"/>
      <c r="E27" s="10">
        <v>175.2</v>
      </c>
      <c r="F27" s="10">
        <f t="shared" si="0"/>
        <v>210.23999999999998</v>
      </c>
      <c r="G27" s="10">
        <f t="shared" si="1"/>
        <v>231.26400000000001</v>
      </c>
      <c r="H27" s="13"/>
      <c r="I27" s="14"/>
    </row>
    <row r="28" spans="1:9" ht="106.5" customHeight="1" x14ac:dyDescent="0.25">
      <c r="A28" s="4">
        <v>21</v>
      </c>
      <c r="B28" s="5" t="s">
        <v>12</v>
      </c>
      <c r="C28" s="19" t="s">
        <v>57</v>
      </c>
      <c r="D28" s="4"/>
      <c r="E28" s="10">
        <v>143</v>
      </c>
      <c r="F28" s="10">
        <f t="shared" si="0"/>
        <v>171.6</v>
      </c>
      <c r="G28" s="10">
        <f t="shared" si="1"/>
        <v>188.76000000000002</v>
      </c>
      <c r="H28" s="13"/>
      <c r="I28" s="14"/>
    </row>
    <row r="29" spans="1:9" ht="148.5" customHeight="1" x14ac:dyDescent="0.25">
      <c r="A29" s="4">
        <v>22</v>
      </c>
      <c r="B29" s="5" t="s">
        <v>27</v>
      </c>
      <c r="C29" s="19" t="s">
        <v>58</v>
      </c>
      <c r="D29" s="4"/>
      <c r="E29" s="10">
        <v>73.599999999999994</v>
      </c>
      <c r="F29" s="10">
        <f t="shared" si="0"/>
        <v>88.32</v>
      </c>
      <c r="G29" s="10">
        <f t="shared" si="1"/>
        <v>97.152000000000001</v>
      </c>
      <c r="H29" s="13"/>
      <c r="I29" s="14"/>
    </row>
    <row r="30" spans="1:9" ht="213" customHeight="1" x14ac:dyDescent="0.25">
      <c r="A30" s="4">
        <v>23</v>
      </c>
      <c r="B30" s="5" t="s">
        <v>29</v>
      </c>
      <c r="C30" s="19" t="s">
        <v>59</v>
      </c>
      <c r="D30" s="4"/>
      <c r="E30" s="10">
        <v>54.5</v>
      </c>
      <c r="F30" s="10">
        <f t="shared" si="0"/>
        <v>65.399999999999991</v>
      </c>
      <c r="G30" s="10">
        <f t="shared" si="1"/>
        <v>71.94</v>
      </c>
      <c r="H30" s="13"/>
      <c r="I30" s="14"/>
    </row>
    <row r="31" spans="1:9" ht="210" customHeight="1" x14ac:dyDescent="0.25">
      <c r="A31" s="4">
        <v>24</v>
      </c>
      <c r="B31" s="5" t="s">
        <v>28</v>
      </c>
      <c r="C31" s="19" t="s">
        <v>60</v>
      </c>
      <c r="D31" s="4"/>
      <c r="E31" s="10">
        <v>314</v>
      </c>
      <c r="F31" s="10">
        <f t="shared" si="0"/>
        <v>376.8</v>
      </c>
      <c r="G31" s="10">
        <f t="shared" si="1"/>
        <v>414.48</v>
      </c>
      <c r="H31" s="13"/>
      <c r="I31" s="14"/>
    </row>
    <row r="32" spans="1:9" ht="210" customHeight="1" x14ac:dyDescent="0.25">
      <c r="A32" s="4">
        <v>25</v>
      </c>
      <c r="B32" s="5" t="s">
        <v>31</v>
      </c>
      <c r="C32" s="19" t="s">
        <v>61</v>
      </c>
      <c r="D32" s="4"/>
      <c r="E32" s="10">
        <v>713.3</v>
      </c>
      <c r="F32" s="10">
        <f t="shared" si="0"/>
        <v>855.95999999999992</v>
      </c>
      <c r="G32" s="10">
        <f t="shared" si="1"/>
        <v>941.55600000000004</v>
      </c>
      <c r="H32" s="13"/>
      <c r="I32" s="14"/>
    </row>
    <row r="33" spans="1:9" ht="210" customHeight="1" x14ac:dyDescent="0.25">
      <c r="A33" s="4">
        <v>26</v>
      </c>
      <c r="B33" s="5" t="s">
        <v>32</v>
      </c>
      <c r="C33" s="19" t="s">
        <v>62</v>
      </c>
      <c r="D33" s="4"/>
      <c r="E33" s="10">
        <v>486</v>
      </c>
      <c r="F33" s="10">
        <f t="shared" si="0"/>
        <v>583.19999999999993</v>
      </c>
      <c r="G33" s="10">
        <f t="shared" si="1"/>
        <v>641.52</v>
      </c>
      <c r="H33" s="13"/>
      <c r="I33" s="14"/>
    </row>
    <row r="34" spans="1:9" ht="210" customHeight="1" x14ac:dyDescent="0.25">
      <c r="A34" s="4">
        <v>27</v>
      </c>
      <c r="B34" s="5" t="s">
        <v>33</v>
      </c>
      <c r="C34" s="19" t="s">
        <v>63</v>
      </c>
      <c r="D34" s="4"/>
      <c r="E34" s="10">
        <v>744</v>
      </c>
      <c r="F34" s="10">
        <f t="shared" si="0"/>
        <v>892.8</v>
      </c>
      <c r="G34" s="10">
        <f t="shared" si="1"/>
        <v>982.08</v>
      </c>
      <c r="H34" s="13"/>
      <c r="I34" s="14"/>
    </row>
    <row r="35" spans="1:9" ht="210" customHeight="1" x14ac:dyDescent="0.25">
      <c r="A35" s="4">
        <v>28</v>
      </c>
      <c r="B35" s="5" t="s">
        <v>34</v>
      </c>
      <c r="C35" s="19" t="s">
        <v>64</v>
      </c>
      <c r="D35" s="4"/>
      <c r="E35" s="10">
        <v>4259</v>
      </c>
      <c r="F35" s="10">
        <f t="shared" si="0"/>
        <v>5110.8</v>
      </c>
      <c r="G35" s="10">
        <f t="shared" si="1"/>
        <v>5621.880000000001</v>
      </c>
      <c r="H35" s="13"/>
      <c r="I35" s="14"/>
    </row>
    <row r="36" spans="1:9" ht="31.5" customHeight="1" x14ac:dyDescent="0.25">
      <c r="A36" s="16"/>
      <c r="B36" s="16"/>
      <c r="C36" s="17"/>
      <c r="D36" s="15"/>
      <c r="E36" s="18"/>
      <c r="F36" s="18"/>
      <c r="G36" s="18"/>
      <c r="H36" s="13"/>
      <c r="I36" s="14"/>
    </row>
    <row r="37" spans="1:9" x14ac:dyDescent="0.4">
      <c r="A37" s="1"/>
      <c r="B37" s="9"/>
      <c r="C37" s="1"/>
      <c r="D37" s="1"/>
      <c r="E37" s="1"/>
      <c r="F37" s="1"/>
      <c r="G37" s="1"/>
    </row>
    <row r="38" spans="1:9" x14ac:dyDescent="0.4">
      <c r="A38" s="1"/>
      <c r="B38" s="1"/>
      <c r="C38" s="1"/>
      <c r="D38" s="1"/>
      <c r="E38" s="1"/>
      <c r="F38" s="1"/>
      <c r="G38" s="1"/>
    </row>
    <row r="39" spans="1:9" x14ac:dyDescent="0.4">
      <c r="A39" s="1"/>
      <c r="B39" s="1"/>
      <c r="C39" s="1"/>
      <c r="D39" s="1"/>
      <c r="E39" s="1"/>
      <c r="F39" s="1"/>
      <c r="G39" s="1"/>
    </row>
    <row r="40" spans="1:9" x14ac:dyDescent="0.4">
      <c r="A40" s="1"/>
      <c r="B40" s="1"/>
      <c r="C40" s="1"/>
      <c r="D40" s="1"/>
      <c r="E40" s="1"/>
      <c r="F40" s="1"/>
      <c r="G40" s="1"/>
    </row>
    <row r="41" spans="1:9" x14ac:dyDescent="0.4">
      <c r="A41" s="1"/>
      <c r="B41" s="1"/>
      <c r="C41" s="1"/>
      <c r="D41" s="1"/>
      <c r="E41" s="1"/>
      <c r="F41" s="1"/>
      <c r="G41" s="1"/>
    </row>
    <row r="42" spans="1:9" x14ac:dyDescent="0.4">
      <c r="A42" s="1"/>
      <c r="B42" s="1"/>
      <c r="C42" s="1"/>
      <c r="D42" s="1"/>
      <c r="E42" s="1"/>
      <c r="F42" s="1"/>
      <c r="G42" s="1"/>
    </row>
    <row r="43" spans="1:9" x14ac:dyDescent="0.4">
      <c r="A43" s="1"/>
      <c r="B43" s="1"/>
      <c r="C43" s="1"/>
      <c r="D43" s="1"/>
      <c r="E43" s="1"/>
      <c r="F43" s="1"/>
      <c r="G43" s="1"/>
    </row>
  </sheetData>
  <mergeCells count="3">
    <mergeCell ref="A2:G2"/>
    <mergeCell ref="A3:G3"/>
    <mergeCell ref="A4:G4"/>
  </mergeCells>
  <pageMargins left="1.1811023622047245" right="0.78740157480314965" top="0.74803149606299213" bottom="0.74803149606299213" header="0.31496062992125984" footer="0.31496062992125984"/>
  <pageSetup paperSize="9" scale="41" orientation="portrait" r:id="rId1"/>
  <rowBreaks count="2" manualBreakCount="2">
    <brk id="17" max="16383" man="1"/>
    <brk id="29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 1</vt:lpstr>
      <vt:lpstr>'Лист 1'!Область_печати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2023-05-24T07:49:42Z</dcterms:modified>
</cp:coreProperties>
</file>